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444" windowWidth="14940" windowHeight="8964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<sst xmlns="http://schemas.openxmlformats.org/spreadsheetml/2006/main" count="19" uniqueCount="17">
  <si>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</si>
  <si>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</si>
  <si>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</si>
  <si>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</si>
  <si>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</si>
  <si>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</si>
  <si>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</si>
  <si>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Муниципальный долг муниципального образования городской округ Лобня</t>
  </si>
  <si>
    <t>Объем муниципального долга , тыс. рублей</t>
  </si>
  <si>
    <t>На 31.12.2021</t>
  </si>
  <si>
    <t>Темп роста к 31.12.2021, %</t>
  </si>
  <si>
    <t xml:space="preserve">кредиты, полученные из других бюджетов бюджетной системы Российской Федерации </t>
  </si>
  <si>
    <t>-</t>
  </si>
  <si>
    <t>На 01.07.2021</t>
  </si>
  <si>
    <t>На 01.07.2022</t>
  </si>
  <si>
    <t>Темп роста к 01.07.2021, %</t>
  </si>
  <si>
    <t>Доля на 01.07.2022, %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</si>
</sst>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b/>
      <sz val="11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A10" sqref="A10:IV17"/>
    </sheetView>
  </sheetViews>
  <sheetFormatPr defaultColWidth="9.140625" defaultRowHeight="12.75"/>
  <cols>
    <col min="1" max="1" width="4.28125" style="0" customWidth="1"/>
    <col min="2" max="2" width="49.2812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2" t="s">
        <v>7</v>
      </c>
      <c r="B1" s="12"/>
      <c r="C1" s="12"/>
      <c r="D1" s="12"/>
      <c r="E1" s="12"/>
      <c r="F1" s="12"/>
      <c r="G1" s="12"/>
      <c r="H1" s="12"/>
    </row>
    <row r="2" spans="1:8" ht="27">
      <c r="A2" s="10" t="s">
        <v>1</v>
      </c>
      <c r="B2" s="10"/>
      <c r="C2" s="1" t="s">
        <v>13</v>
      </c>
      <c r="D2" s="1" t="s">
        <v>9</v>
      </c>
      <c r="E2" s="1" t="s">
        <v>14</v>
      </c>
      <c r="F2" s="1" t="s">
        <v>15</v>
      </c>
      <c r="G2" s="1" t="s">
        <v>10</v>
      </c>
      <c r="H2" s="1" t="s">
        <v>16</v>
      </c>
    </row>
    <row r="3" spans="1:8" s="4" customFormat="1" ht="30" customHeight="1">
      <c r="A3" s="11" t="s">
        <v>3</v>
      </c>
      <c r="B3" s="11"/>
      <c r="C3" s="5">
        <v>23.89</v>
      </c>
      <c r="D3" s="13">
        <v>25.89</v>
      </c>
      <c r="E3" s="5">
        <v>23.88</v>
      </c>
      <c r="F3" s="6" t="s">
        <v>2</v>
      </c>
      <c r="G3" s="6" t="s">
        <v>2</v>
      </c>
      <c r="H3" s="6" t="s">
        <v>0</v>
      </c>
    </row>
    <row r="4" spans="1:8" s="4" customFormat="1" ht="13.5">
      <c r="A4" s="11" t="s">
        <v>8</v>
      </c>
      <c r="B4" s="11"/>
      <c r="C4" s="7">
        <f>SUM(C5:C7)</f>
        <v>353334</v>
      </c>
      <c r="D4" s="7">
        <f>D5+D6+D7</f>
        <v>387897.1</v>
      </c>
      <c r="E4" s="7">
        <f>SUM(E5:E7)</f>
        <v>411681.6</v>
      </c>
      <c r="F4" s="5">
        <f>E4/C4*100</f>
        <v>116.51344054067823</v>
      </c>
      <c r="G4" s="5">
        <f>E4/D4*100</f>
        <v>106.13165192521419</v>
      </c>
      <c r="H4" s="5">
        <v>100</v>
      </c>
    </row>
    <row r="5" spans="1:8" ht="13.5">
      <c r="A5" s="2"/>
      <c r="B5" s="3" t="s">
        <v>4</v>
      </c>
      <c r="C5" s="8">
        <v>291000</v>
      </c>
      <c r="D5" s="8">
        <v>30000</v>
      </c>
      <c r="E5" s="8">
        <v>35000</v>
      </c>
      <c r="F5" s="9">
        <f>E5/C5*100</f>
        <v>12.027491408934708</v>
      </c>
      <c r="G5" s="9">
        <f>E5/D5*100</f>
        <v>116.66666666666667</v>
      </c>
      <c r="H5" s="9">
        <f>E5/E4*100</f>
        <v>8.501715889172603</v>
      </c>
    </row>
    <row r="6" spans="1:8" ht="27">
      <c r="A6" s="2"/>
      <c r="B6" s="3" t="s">
        <v>11</v>
      </c>
      <c r="C6" s="8">
        <v>0</v>
      </c>
      <c r="D6" s="8">
        <v>303500</v>
      </c>
      <c r="E6" s="8">
        <v>303500</v>
      </c>
      <c r="F6" s="9" t="s">
        <v>12</v>
      </c>
      <c r="G6" s="9">
        <f>E6/D6*100</f>
        <v>100</v>
      </c>
      <c r="H6" s="9">
        <f>E6/E4*100</f>
        <v>73.72202206753958</v>
      </c>
    </row>
    <row r="7" spans="1:8" ht="13.5">
      <c r="A7" s="2"/>
      <c r="B7" s="3" t="s">
        <v>5</v>
      </c>
      <c r="C7" s="8">
        <v>62334</v>
      </c>
      <c r="D7" s="8">
        <v>54397.1</v>
      </c>
      <c r="E7" s="8">
        <v>73181.6</v>
      </c>
      <c r="F7" s="9">
        <f>E7/C7*100</f>
        <v>117.40238072320084</v>
      </c>
      <c r="G7" s="9">
        <f>E7/D7*100</f>
        <v>134.53217175180296</v>
      </c>
      <c r="H7" s="9">
        <f>E7/E4*100</f>
        <v>17.776262043287826</v>
      </c>
    </row>
    <row r="8" spans="1:8" ht="30" customHeight="1">
      <c r="A8" s="11" t="s">
        <v>6</v>
      </c>
      <c r="B8" s="11"/>
      <c r="C8" s="7">
        <v>9212.6</v>
      </c>
      <c r="D8" s="14">
        <v>14157.6</v>
      </c>
      <c r="E8" s="7">
        <v>1027.4</v>
      </c>
      <c r="F8" s="5"/>
      <c r="G8" s="5"/>
      <c r="H8" s="6" t="s">
        <v>0</v>
      </c>
    </row>
    <row r="9" ht="24" customHeight="1"/>
  </sheetData>
  <sheetProtection/>
  <mergeCells count="5">
    <mergeCell ref="A1:H1"/>
    <mergeCell ref="A2:B2"/>
    <mergeCell ref="A3:B3"/>
    <mergeCell ref="A4:B4"/>
    <mergeCell ref="A8:B8"/>
  </mergeCells>
  <printOptions/>
  <pageMargins left="0.25" right="0.25" top="0.75" bottom="0.75" header="0.3" footer="0.3"/>
  <pageSetup fitToHeight="0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Спиридонова Наталья Юрьевна</cp:lastModifiedBy>
  <cp:lastPrinted>2021-04-06T12:40:35Z</cp:lastPrinted>
  <dcterms:created xsi:type="dcterms:W3CDTF">2017-08-25T08:51:59Z</dcterms:created>
  <dcterms:modified xsi:type="dcterms:W3CDTF">2022-07-06T14:45:59Z</dcterms:modified>
  <cp:category/>
  <cp:version/>
  <cp:contentType/>
  <cp:contentStatus/>
</cp:coreProperties>
</file>